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195" activeTab="2"/>
  </bookViews>
  <sheets>
    <sheet name="GEN" sheetId="1" r:id="rId1"/>
    <sheet name="FEB" sheetId="2" r:id="rId2"/>
    <sheet name="MAR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<sst xmlns="http://schemas.openxmlformats.org/spreadsheetml/2006/main" count="54" uniqueCount="20">
  <si>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</si>
  <si>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</si>
  <si>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</si>
  <si>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</si>
  <si>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</si>
  <si>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</si>
  <si>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</si>
  <si>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</si>
  <si>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</si>
  <si>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</si>
  <si>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</si>
  <si>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</si>
  <si>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</si>
  <si>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Comune di Cevo</t>
  </si>
  <si>
    <t>Area tecnica</t>
  </si>
  <si>
    <t>Area Amministrativa generale</t>
  </si>
  <si>
    <t>Area Economico-Finanziaria</t>
  </si>
  <si>
    <t>GENNAIO 2021</t>
  </si>
  <si>
    <t>FEBBRAIO 2021</t>
  </si>
  <si>
    <t>MARZO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</si>
</sst>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3" fillId="0" borderId="0" xfId="42" applyNumberFormat="1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5" fillId="0" borderId="0" xfId="42" applyFont="1">
      <alignment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2" fontId="9" fillId="34" borderId="10" xfId="42" applyNumberFormat="1" applyFont="1" applyFill="1" applyBorder="1" applyAlignment="1">
      <alignment horizontal="center"/>
      <protection/>
    </xf>
    <xf numFmtId="2" fontId="9" fillId="35" borderId="10" xfId="42" applyNumberFormat="1" applyFont="1" applyFill="1" applyBorder="1" applyAlignment="1">
      <alignment horizontal="center"/>
      <protection/>
    </xf>
    <xf numFmtId="0" fontId="2" fillId="0" borderId="0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49" fontId="6" fillId="0" borderId="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3</xdr:col>
      <xdr:colOff>19050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0</xdr:rowOff>
    </xdr:from>
    <xdr:to>
      <xdr:col>3</xdr:col>
      <xdr:colOff>47625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0</xdr:rowOff>
    </xdr:from>
    <xdr:to>
      <xdr:col>3</xdr:col>
      <xdr:colOff>190500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L6" sqref="L6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64</v>
      </c>
      <c r="D6" s="8">
        <v>10</v>
      </c>
      <c r="E6" s="8">
        <v>0</v>
      </c>
      <c r="F6" s="8">
        <v>0</v>
      </c>
      <c r="G6" s="8">
        <f>D6+E6+F6</f>
        <v>10</v>
      </c>
      <c r="H6" s="9">
        <f>D6*100/C6</f>
        <v>15.625</v>
      </c>
      <c r="I6" s="9">
        <f>E6*100/C6</f>
        <v>0</v>
      </c>
      <c r="J6" s="9">
        <f>F6*100/C6</f>
        <v>0</v>
      </c>
      <c r="K6" s="10">
        <f>H6+I6+J6</f>
        <v>15.625</v>
      </c>
      <c r="L6" s="11">
        <f>100-K6</f>
        <v>84.375</v>
      </c>
    </row>
    <row r="7" spans="1:12" s="5" customFormat="1" ht="13.5">
      <c r="A7" s="7" t="s">
        <v>16</v>
      </c>
      <c r="B7" s="8">
        <v>1</v>
      </c>
      <c r="C7" s="8">
        <v>23</v>
      </c>
      <c r="D7" s="8">
        <v>1</v>
      </c>
      <c r="E7" s="8">
        <v>15</v>
      </c>
      <c r="F7" s="8">
        <v>0</v>
      </c>
      <c r="G7" s="8">
        <f>D7+E7+F7</f>
        <v>16</v>
      </c>
      <c r="H7" s="9">
        <f>D7*100/C7</f>
        <v>4.3478260869565215</v>
      </c>
      <c r="I7" s="9">
        <f>E7*100/C7</f>
        <v>65.21739130434783</v>
      </c>
      <c r="J7" s="9">
        <f>F7*100/C7</f>
        <v>0</v>
      </c>
      <c r="K7" s="10">
        <f>H7+I7+J7</f>
        <v>69.56521739130434</v>
      </c>
      <c r="L7" s="11">
        <f>100-K7</f>
        <v>30.434782608695656</v>
      </c>
    </row>
    <row r="8" spans="1:12" s="5" customFormat="1" ht="13.5">
      <c r="A8" s="7" t="s">
        <v>14</v>
      </c>
      <c r="B8" s="8">
        <v>2</v>
      </c>
      <c r="C8" s="8">
        <v>36</v>
      </c>
      <c r="D8" s="8">
        <v>3</v>
      </c>
      <c r="E8" s="8">
        <v>0</v>
      </c>
      <c r="F8" s="8">
        <v>0</v>
      </c>
      <c r="G8" s="8">
        <f>D8+E8+F8</f>
        <v>3</v>
      </c>
      <c r="H8" s="9">
        <f>D8*100/C8</f>
        <v>8.333333333333334</v>
      </c>
      <c r="I8" s="9">
        <f>E8*100/C8</f>
        <v>0</v>
      </c>
      <c r="J8" s="9">
        <f>F8*100/C8</f>
        <v>0</v>
      </c>
      <c r="K8" s="10">
        <f>H8+I8+J8</f>
        <v>8.333333333333334</v>
      </c>
      <c r="L8" s="11">
        <f>100-K8</f>
        <v>91.66666666666667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I6" sqref="I6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65</v>
      </c>
      <c r="D6" s="8">
        <v>4</v>
      </c>
      <c r="E6" s="8">
        <v>25</v>
      </c>
      <c r="F6" s="8">
        <v>0</v>
      </c>
      <c r="G6" s="8">
        <f>D6+E6+F6</f>
        <v>29</v>
      </c>
      <c r="H6" s="9">
        <f>D6*100/C6</f>
        <v>6.153846153846154</v>
      </c>
      <c r="I6" s="9">
        <f>E6*100/C6</f>
        <v>38.46153846153846</v>
      </c>
      <c r="J6" s="9">
        <f>F6*100/C6</f>
        <v>0</v>
      </c>
      <c r="K6" s="10">
        <f>H6+I6+J6</f>
        <v>44.61538461538461</v>
      </c>
      <c r="L6" s="11">
        <f>100-K6</f>
        <v>55.38461538461539</v>
      </c>
    </row>
    <row r="7" spans="1:12" s="5" customFormat="1" ht="13.5">
      <c r="A7" s="7" t="s">
        <v>16</v>
      </c>
      <c r="B7" s="8">
        <v>1</v>
      </c>
      <c r="C7" s="8">
        <v>19</v>
      </c>
      <c r="D7" s="8">
        <v>1</v>
      </c>
      <c r="E7" s="8">
        <v>0</v>
      </c>
      <c r="F7" s="8">
        <v>3</v>
      </c>
      <c r="G7" s="8">
        <f>D7+E7+F7</f>
        <v>4</v>
      </c>
      <c r="H7" s="9">
        <f>D7*100/C7</f>
        <v>5.2631578947368425</v>
      </c>
      <c r="I7" s="9">
        <f>E7*100/C7</f>
        <v>0</v>
      </c>
      <c r="J7" s="9">
        <f>F7*100/C7</f>
        <v>15.789473684210526</v>
      </c>
      <c r="K7" s="10">
        <f>H7+I7+J7</f>
        <v>21.05263157894737</v>
      </c>
      <c r="L7" s="11">
        <f>100-K7</f>
        <v>78.94736842105263</v>
      </c>
    </row>
    <row r="8" spans="1:12" s="5" customFormat="1" ht="13.5">
      <c r="A8" s="7" t="s">
        <v>14</v>
      </c>
      <c r="B8" s="8">
        <v>2</v>
      </c>
      <c r="C8" s="8">
        <v>38</v>
      </c>
      <c r="D8" s="8">
        <v>4</v>
      </c>
      <c r="E8" s="8">
        <v>0</v>
      </c>
      <c r="F8" s="8">
        <v>0</v>
      </c>
      <c r="G8" s="8">
        <f>D8+E8+F8</f>
        <v>4</v>
      </c>
      <c r="H8" s="9">
        <f>D8*100/C8</f>
        <v>10.526315789473685</v>
      </c>
      <c r="I8" s="9">
        <f>E8*100/C8</f>
        <v>0</v>
      </c>
      <c r="J8" s="9">
        <f>F8*100/C8</f>
        <v>0</v>
      </c>
      <c r="K8" s="10">
        <f>H8+I8+J8</f>
        <v>10.526315789473685</v>
      </c>
      <c r="L8" s="11">
        <f>100-K8</f>
        <v>89.47368421052632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83" r:id="rId2"/>
  <headerFooter alignWithMargins="0">
    <oddHeader>&amp;C&amp;"Times New Roman,Grassetto"&amp;14COMUNE DI CEDEGOLO&amp;12
Provincia di Brescia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O5" sqref="O5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74</v>
      </c>
      <c r="D6" s="8">
        <v>0</v>
      </c>
      <c r="E6" s="8">
        <v>7</v>
      </c>
      <c r="F6" s="8">
        <v>26</v>
      </c>
      <c r="G6" s="8">
        <f>D6+E6+F6</f>
        <v>33</v>
      </c>
      <c r="H6" s="9">
        <f>D6*100/C6</f>
        <v>0</v>
      </c>
      <c r="I6" s="9">
        <f>E6*100/C6</f>
        <v>9.45945945945946</v>
      </c>
      <c r="J6" s="9">
        <f>F6*100/C6</f>
        <v>35.13513513513514</v>
      </c>
      <c r="K6" s="10">
        <f>H6+I6+J6</f>
        <v>44.5945945945946</v>
      </c>
      <c r="L6" s="11">
        <f>100-K6</f>
        <v>55.4054054054054</v>
      </c>
    </row>
    <row r="7" spans="1:12" s="5" customFormat="1" ht="13.5">
      <c r="A7" s="7" t="s">
        <v>16</v>
      </c>
      <c r="B7" s="8">
        <v>1</v>
      </c>
      <c r="C7" s="8">
        <v>26</v>
      </c>
      <c r="D7" s="8">
        <v>1</v>
      </c>
      <c r="E7" s="8">
        <v>0</v>
      </c>
      <c r="F7" s="8">
        <v>0</v>
      </c>
      <c r="G7" s="8">
        <f>D7+E7+F7</f>
        <v>1</v>
      </c>
      <c r="H7" s="9">
        <f>D7*100/C7</f>
        <v>3.8461538461538463</v>
      </c>
      <c r="I7" s="9">
        <f>E7*100/C7</f>
        <v>0</v>
      </c>
      <c r="J7" s="9">
        <f>F7*100/C7</f>
        <v>0</v>
      </c>
      <c r="K7" s="10">
        <f>H7+I7+J7</f>
        <v>3.8461538461538463</v>
      </c>
      <c r="L7" s="11">
        <f>100-K7</f>
        <v>96.15384615384616</v>
      </c>
    </row>
    <row r="8" spans="1:12" s="5" customFormat="1" ht="13.5">
      <c r="A8" s="7" t="s">
        <v>14</v>
      </c>
      <c r="B8" s="8">
        <v>2</v>
      </c>
      <c r="C8" s="8">
        <v>44</v>
      </c>
      <c r="D8" s="8">
        <v>5</v>
      </c>
      <c r="E8" s="8">
        <v>0</v>
      </c>
      <c r="F8" s="8">
        <v>2</v>
      </c>
      <c r="G8" s="8">
        <f>D8+E8+F8</f>
        <v>7</v>
      </c>
      <c r="H8" s="9">
        <f>D8*100/C8</f>
        <v>11.363636363636363</v>
      </c>
      <c r="I8" s="9">
        <f>E8*100/C8</f>
        <v>0</v>
      </c>
      <c r="J8" s="9">
        <f>F8*100/C8</f>
        <v>4.545454545454546</v>
      </c>
      <c r="K8" s="10">
        <f>H8+I8+J8</f>
        <v>15.90909090909091</v>
      </c>
      <c r="L8" s="11">
        <f>100-K8</f>
        <v>84.0909090909091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Samantha Parolari</cp:lastModifiedBy>
  <cp:lastPrinted>2021-05-05T13:13:36Z</cp:lastPrinted>
  <dcterms:modified xsi:type="dcterms:W3CDTF">2023-09-05T08:02:14Z</dcterms:modified>
  <cp:category/>
  <cp:version/>
  <cp:contentType/>
  <cp:contentStatus/>
</cp:coreProperties>
</file>